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ASA CULTURA 3ER INFORME 2024\CASA CULTURA 3ER INFORME 2024\INFORMACION PRESUPUESTAL\"/>
    </mc:Choice>
  </mc:AlternateContent>
  <xr:revisionPtr revIDLastSave="0" documentId="13_ncr:1_{BAACBEA4-9293-4C7D-BAAA-BCCFA11CA1F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<sst xmlns="http://schemas.openxmlformats.org/spreadsheetml/2006/main" count="45" uniqueCount="45">
  <si>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</si>
  <si>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</si>
  <si>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</si>
  <si>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</si>
  <si>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</si>
  <si>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</si>
  <si>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</si>
  <si>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</si>
  <si>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</si>
  <si>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</si>
  <si>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</si>
  <si>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</si>
  <si>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</si>
  <si>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</si>
  <si>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</si>
  <si>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</si>
  <si>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</si>
  <si>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</si>
  <si>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</si>
  <si>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</si>
  <si>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</si>
  <si>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</si>
  <si>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</si>
  <si>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</si>
  <si>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</si>
  <si>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</si>
  <si>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</si>
  <si>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</si>
  <si>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</si>
  <si>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</si>
  <si>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</si>
  <si>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</si>
  <si>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</si>
  <si>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</si>
  <si>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</si>
  <si>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</si>
  <si>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</si>
  <si>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</si>
  <si>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</si>
  <si>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</si>
  <si>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</si>
  <si>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</si>
  <si>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</si>
  <si>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</si>
  <si>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Casa de la Cultura Fray Nicolás P. Navarrete del Municipio de Santiago Maravatío, Guanajuato.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</si>
</sst>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0" xfId="0" applyFont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2" borderId="5" xfId="9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Protection="1">
      <protection locked="0"/>
    </xf>
    <xf numFmtId="4" fontId="7" fillId="0" borderId="5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2" borderId="4" xfId="9" applyFont="1" applyFill="1" applyBorder="1" applyAlignment="1">
      <alignment vertical="center"/>
    </xf>
    <xf numFmtId="0" fontId="7" fillId="0" borderId="0" xfId="9" applyFont="1" applyFill="1" applyBorder="1" applyAlignment="1">
      <alignment vertical="center"/>
    </xf>
    <xf numFmtId="0" fontId="7" fillId="0" borderId="11" xfId="9" applyNumberFormat="1" applyFont="1" applyFill="1" applyBorder="1" applyAlignment="1">
      <alignment horizontal="center" vertical="center" wrapText="1"/>
    </xf>
    <xf numFmtId="4" fontId="3" fillId="0" borderId="11" xfId="0" applyNumberFormat="1" applyFont="1" applyBorder="1" applyProtection="1"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66018C1-3866-4F53-BB3E-B48DA31F1C4F}"/>
    <cellStyle name="Millares 2 3" xfId="4" xr:uid="{00000000-0005-0000-0000-000003000000}"/>
    <cellStyle name="Millares 2 3 2" xfId="18" xr:uid="{5683DE7E-F7AD-4BE9-B3C2-688C3D649DE5}"/>
    <cellStyle name="Millares 2 4" xfId="16" xr:uid="{9DC61BC5-40B2-4726-B1B0-22F9B7231B19}"/>
    <cellStyle name="Millares 3" xfId="5" xr:uid="{00000000-0005-0000-0000-000004000000}"/>
    <cellStyle name="Millares 3 2" xfId="19" xr:uid="{1D945EE1-3D8F-4CCF-82B6-0D6D7468CE50}"/>
    <cellStyle name="Moneda 2" xfId="6" xr:uid="{00000000-0005-0000-0000-000005000000}"/>
    <cellStyle name="Moneda 2 2" xfId="20" xr:uid="{699D7199-481F-44BB-A4DD-8A74C008DD1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9B9FF76-3BCA-421A-9454-0329E4F8169A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AC60DC4-C32A-4414-B7ED-574182B5A161}"/>
    <cellStyle name="Normal 6 3" xfId="22" xr:uid="{993AA887-5C70-43F6-8225-AD7E72DE6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tabSelected="1" workbookViewId="0">
      <selection activeCell="A17" sqref="A1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1" t="s">
        <v>44</v>
      </c>
      <c r="B1" s="17"/>
      <c r="C1" s="17"/>
      <c r="D1" s="17"/>
      <c r="E1" s="17"/>
      <c r="F1" s="17"/>
      <c r="G1" s="18"/>
    </row>
    <row r="2" spans="1:7" x14ac:dyDescent="0.2">
      <c r="A2" s="12"/>
      <c r="B2" s="21" t="s">
        <v>38</v>
      </c>
      <c r="C2" s="17"/>
      <c r="D2" s="17"/>
      <c r="E2" s="17"/>
      <c r="F2" s="18"/>
      <c r="G2" s="19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0"/>
    </row>
    <row r="4" spans="1:7" x14ac:dyDescent="0.2">
      <c r="A4" s="13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4"/>
      <c r="B5" s="15"/>
      <c r="C5" s="15"/>
      <c r="D5" s="15"/>
      <c r="E5" s="15"/>
      <c r="F5" s="15"/>
      <c r="G5" s="15"/>
    </row>
    <row r="6" spans="1:7" x14ac:dyDescent="0.2">
      <c r="A6" s="6" t="s">
        <v>5</v>
      </c>
      <c r="B6" s="8">
        <f t="shared" ref="B6:G6" si="0">SUM(B7:B14)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7" x14ac:dyDescent="0.2">
      <c r="A7" s="10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0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10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0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10"/>
      <c r="B15" s="4"/>
      <c r="C15" s="4"/>
      <c r="D15" s="4"/>
      <c r="E15" s="4"/>
      <c r="F15" s="4"/>
      <c r="G15" s="4"/>
    </row>
    <row r="16" spans="1:7" x14ac:dyDescent="0.2">
      <c r="A16" s="6" t="s">
        <v>9</v>
      </c>
      <c r="B16" s="8">
        <f t="shared" ref="B16:G16" si="3">SUM(B17:B23)</f>
        <v>2113754</v>
      </c>
      <c r="C16" s="8">
        <f t="shared" si="3"/>
        <v>0</v>
      </c>
      <c r="D16" s="8">
        <f t="shared" si="3"/>
        <v>2113754</v>
      </c>
      <c r="E16" s="8">
        <f t="shared" si="3"/>
        <v>1408724.95</v>
      </c>
      <c r="F16" s="8">
        <f t="shared" si="3"/>
        <v>1410111.77</v>
      </c>
      <c r="G16" s="8">
        <f t="shared" si="3"/>
        <v>705029.05</v>
      </c>
    </row>
    <row r="17" spans="1:7" x14ac:dyDescent="0.2">
      <c r="A17" s="10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10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0" t="s">
        <v>24</v>
      </c>
      <c r="B20" s="4">
        <v>2113754</v>
      </c>
      <c r="C20" s="4">
        <v>0</v>
      </c>
      <c r="D20" s="4">
        <f t="shared" si="5"/>
        <v>2113754</v>
      </c>
      <c r="E20" s="16">
        <v>1408724.95</v>
      </c>
      <c r="F20" s="16">
        <v>1410111.77</v>
      </c>
      <c r="G20" s="4">
        <f t="shared" si="4"/>
        <v>705029.05</v>
      </c>
    </row>
    <row r="21" spans="1:7" x14ac:dyDescent="0.2">
      <c r="A21" s="10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10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0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0"/>
      <c r="B24" s="4"/>
      <c r="C24" s="4"/>
      <c r="D24" s="4"/>
      <c r="E24" s="4"/>
      <c r="F24" s="4"/>
      <c r="G24" s="4"/>
    </row>
    <row r="25" spans="1:7" x14ac:dyDescent="0.2">
      <c r="A25" s="6" t="s">
        <v>27</v>
      </c>
      <c r="B25" s="8">
        <f t="shared" ref="B25:G25" si="6">SUM(B26:B34)</f>
        <v>0</v>
      </c>
      <c r="C25" s="8">
        <f t="shared" si="6"/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</row>
    <row r="26" spans="1:7" x14ac:dyDescent="0.2">
      <c r="A26" s="10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0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0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0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0"/>
      <c r="B35" s="4"/>
      <c r="C35" s="4"/>
      <c r="D35" s="4"/>
      <c r="E35" s="4"/>
      <c r="F35" s="4"/>
      <c r="G35" s="4"/>
    </row>
    <row r="36" spans="1:7" x14ac:dyDescent="0.2">
      <c r="A36" s="6" t="s">
        <v>19</v>
      </c>
      <c r="B36" s="8">
        <f t="shared" ref="B36:G36" si="9">SUM(B37:B40)</f>
        <v>0</v>
      </c>
      <c r="C36" s="8">
        <f t="shared" si="9"/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</row>
    <row r="37" spans="1:7" x14ac:dyDescent="0.2">
      <c r="A37" s="10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10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0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0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0"/>
      <c r="B41" s="4"/>
      <c r="C41" s="4"/>
      <c r="D41" s="4"/>
      <c r="E41" s="4"/>
      <c r="F41" s="4"/>
      <c r="G41" s="4"/>
    </row>
    <row r="42" spans="1:7" x14ac:dyDescent="0.2">
      <c r="A42" s="7" t="s">
        <v>31</v>
      </c>
      <c r="B42" s="9">
        <f t="shared" ref="B42:G42" si="12">SUM(B36+B25+B16+B6)</f>
        <v>2113754</v>
      </c>
      <c r="C42" s="9">
        <f t="shared" si="12"/>
        <v>0</v>
      </c>
      <c r="D42" s="9">
        <f t="shared" si="12"/>
        <v>2113754</v>
      </c>
      <c r="E42" s="9">
        <f t="shared" si="12"/>
        <v>1408724.95</v>
      </c>
      <c r="F42" s="9">
        <f t="shared" si="12"/>
        <v>1410111.77</v>
      </c>
      <c r="G42" s="9">
        <f t="shared" si="12"/>
        <v>705029.05</v>
      </c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 t="s">
        <v>42</v>
      </c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2024-10-18T05:56:03Z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