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CASA CULTURA 3ER INFORME 2024\CASA CULTURA 3ER INFORME 2024\INFORMACION PRESUPUESTAL\"/>
    </mc:Choice>
  </mc:AlternateContent>
  <xr:revisionPtr revIDLastSave="0" documentId="13_ncr:1_{BAACBEA4-9293-4C7D-BAAA-BCCFA11CA1F7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FG" sheetId="5" r:id="rId1"/>
  </sheets>
  <definedNames>
    <definedName name="_xlnm._FilterDatabase" localSheetId="0" hidden="1">CFG!$A$3:$G$40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<sst xmlns="http://schemas.openxmlformats.org/spreadsheetml/2006/main" count="45" uniqueCount="45">
  <si>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</si>
  <si>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</si>
  <si>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</si>
  <si>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</si>
  <si>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</si>
  <si>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</si>
  <si>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</si>
  <si>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</si>
  <si>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</si>
  <si>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</si>
  <si>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</si>
  <si>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</si>
  <si>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</si>
  <si>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</si>
  <si>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</si>
  <si>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</si>
  <si>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</si>
  <si>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</si>
  <si>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</si>
  <si>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</si>
  <si>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</si>
  <si>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</si>
  <si>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</si>
  <si>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</si>
  <si>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</si>
  <si>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</si>
  <si>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</si>
  <si>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</si>
  <si>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</si>
  <si>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</si>
  <si>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</si>
  <si>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</si>
  <si>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</si>
  <si>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</si>
  <si>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</si>
  <si>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</si>
  <si>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</si>
  <si>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</si>
  <si>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</si>
  <si>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</si>
  <si>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</si>
  <si>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</si>
  <si>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</si>
  <si>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</si>
  <si>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Casa de la Cultura Fray Nicolás P. Navarrete del Municipio de Santiago Maravatío, Guanajuato.
Estado Analítico del Ejercicio del Presupuesto de Egresos
Clasificación Funcional (Finalidad y Función)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</si>
</sst>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0" fillId="0" borderId="0" xfId="0" applyFont="1" applyProtection="1"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2" borderId="5" xfId="9" applyNumberFormat="1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7" fillId="0" borderId="1" xfId="0" applyFont="1" applyFill="1" applyBorder="1" applyAlignment="1">
      <alignment horizontal="left" vertical="center"/>
    </xf>
    <xf numFmtId="0" fontId="7" fillId="0" borderId="7" xfId="0" applyFont="1" applyFill="1" applyBorder="1" applyAlignment="1" applyProtection="1">
      <alignment horizontal="center"/>
      <protection locked="0"/>
    </xf>
    <xf numFmtId="4" fontId="7" fillId="0" borderId="11" xfId="0" applyNumberFormat="1" applyFont="1" applyFill="1" applyBorder="1" applyProtection="1">
      <protection locked="0"/>
    </xf>
    <xf numFmtId="4" fontId="7" fillId="0" borderId="5" xfId="0" applyNumberFormat="1" applyFont="1" applyFill="1" applyBorder="1" applyProtection="1">
      <protection locked="0"/>
    </xf>
    <xf numFmtId="0" fontId="3" fillId="0" borderId="0" xfId="0" applyFont="1" applyFill="1" applyBorder="1" applyAlignment="1">
      <alignment horizontal="left" wrapText="1" indent="1"/>
    </xf>
    <xf numFmtId="0" fontId="7" fillId="2" borderId="3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vertical="center"/>
    </xf>
    <xf numFmtId="0" fontId="7" fillId="2" borderId="4" xfId="9" applyFont="1" applyFill="1" applyBorder="1" applyAlignment="1">
      <alignment vertical="center"/>
    </xf>
    <xf numFmtId="0" fontId="7" fillId="0" borderId="0" xfId="9" applyFont="1" applyFill="1" applyBorder="1" applyAlignment="1">
      <alignment vertical="center"/>
    </xf>
    <xf numFmtId="0" fontId="7" fillId="0" borderId="11" xfId="9" applyNumberFormat="1" applyFont="1" applyFill="1" applyBorder="1" applyAlignment="1">
      <alignment horizontal="center" vertical="center" wrapText="1"/>
    </xf>
    <xf numFmtId="4" fontId="3" fillId="0" borderId="11" xfId="0" applyNumberFormat="1" applyFont="1" applyBorder="1" applyProtection="1"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</cellXfs>
  <cellStyles count="2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966018C1-3866-4F53-BB3E-B48DA31F1C4F}"/>
    <cellStyle name="Millares 2 3" xfId="4" xr:uid="{00000000-0005-0000-0000-000003000000}"/>
    <cellStyle name="Millares 2 3 2" xfId="18" xr:uid="{5683DE7E-F7AD-4BE9-B3C2-688C3D649DE5}"/>
    <cellStyle name="Millares 2 4" xfId="16" xr:uid="{9DC61BC5-40B2-4726-B1B0-22F9B7231B19}"/>
    <cellStyle name="Millares 3" xfId="5" xr:uid="{00000000-0005-0000-0000-000004000000}"/>
    <cellStyle name="Millares 3 2" xfId="19" xr:uid="{1D945EE1-3D8F-4CCF-82B6-0D6D7468CE50}"/>
    <cellStyle name="Moneda 2" xfId="6" xr:uid="{00000000-0005-0000-0000-000005000000}"/>
    <cellStyle name="Moneda 2 2" xfId="20" xr:uid="{699D7199-481F-44BB-A4DD-8A74C008DD1E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B9B9FF76-3BCA-421A-9454-0329E4F8169A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3" xr:uid="{FAC60DC4-C32A-4414-B7ED-574182B5A161}"/>
    <cellStyle name="Normal 6 3" xfId="22" xr:uid="{993AA887-5C70-43F6-8225-AD7E72DE67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5"/>
  <sheetViews>
    <sheetView showGridLines="0" tabSelected="1" workbookViewId="0">
      <selection activeCell="A17" sqref="A17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1" t="s">
        <v>44</v>
      </c>
      <c r="B1" s="17"/>
      <c r="C1" s="17"/>
      <c r="D1" s="17"/>
      <c r="E1" s="17"/>
      <c r="F1" s="17"/>
      <c r="G1" s="18"/>
    </row>
    <row r="2" spans="1:7" x14ac:dyDescent="0.2">
      <c r="A2" s="12"/>
      <c r="B2" s="21" t="s">
        <v>38</v>
      </c>
      <c r="C2" s="17"/>
      <c r="D2" s="17"/>
      <c r="E2" s="17"/>
      <c r="F2" s="18"/>
      <c r="G2" s="19" t="s">
        <v>37</v>
      </c>
    </row>
    <row r="3" spans="1:7" ht="24.95" customHeight="1" x14ac:dyDescent="0.2">
      <c r="A3" s="11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0"/>
    </row>
    <row r="4" spans="1:7" x14ac:dyDescent="0.2">
      <c r="A4" s="13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4"/>
      <c r="B5" s="15"/>
      <c r="C5" s="15"/>
      <c r="D5" s="15"/>
      <c r="E5" s="15"/>
      <c r="F5" s="15"/>
      <c r="G5" s="15"/>
    </row>
    <row r="6" spans="1:7" x14ac:dyDescent="0.2">
      <c r="A6" s="6" t="s">
        <v>5</v>
      </c>
      <c r="B6" s="8">
        <f t="shared" ref="B6:G6" si="0">SUM(B7:B14)</f>
        <v>0</v>
      </c>
      <c r="C6" s="8">
        <f t="shared" si="0"/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</row>
    <row r="7" spans="1:7" x14ac:dyDescent="0.2">
      <c r="A7" s="10" t="s">
        <v>21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10" t="s">
        <v>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10" t="s">
        <v>43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10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10" t="s">
        <v>12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10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10" t="s">
        <v>22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10" t="s">
        <v>8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10"/>
      <c r="B15" s="4"/>
      <c r="C15" s="4"/>
      <c r="D15" s="4"/>
      <c r="E15" s="4"/>
      <c r="F15" s="4"/>
      <c r="G15" s="4"/>
    </row>
    <row r="16" spans="1:7" x14ac:dyDescent="0.2">
      <c r="A16" s="6" t="s">
        <v>9</v>
      </c>
      <c r="B16" s="8">
        <f t="shared" ref="B16:G16" si="3">SUM(B17:B23)</f>
        <v>2113754</v>
      </c>
      <c r="C16" s="8">
        <f t="shared" si="3"/>
        <v>0</v>
      </c>
      <c r="D16" s="8">
        <f t="shared" si="3"/>
        <v>2113754</v>
      </c>
      <c r="E16" s="8">
        <f t="shared" si="3"/>
        <v>1408724.95</v>
      </c>
      <c r="F16" s="8">
        <f t="shared" si="3"/>
        <v>1410111.77</v>
      </c>
      <c r="G16" s="8">
        <f t="shared" si="3"/>
        <v>705029.05</v>
      </c>
    </row>
    <row r="17" spans="1:7" x14ac:dyDescent="0.2">
      <c r="A17" s="10" t="s">
        <v>23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 t="shared" ref="G17:G23" si="4">D17-E17</f>
        <v>0</v>
      </c>
    </row>
    <row r="18" spans="1:7" x14ac:dyDescent="0.2">
      <c r="A18" s="10" t="s">
        <v>15</v>
      </c>
      <c r="B18" s="4">
        <v>0</v>
      </c>
      <c r="C18" s="4">
        <v>0</v>
      </c>
      <c r="D18" s="4">
        <f t="shared" ref="D18:D23" si="5">B18+C18</f>
        <v>0</v>
      </c>
      <c r="E18" s="4">
        <v>0</v>
      </c>
      <c r="F18" s="4">
        <v>0</v>
      </c>
      <c r="G18" s="4">
        <f t="shared" si="4"/>
        <v>0</v>
      </c>
    </row>
    <row r="19" spans="1:7" x14ac:dyDescent="0.2">
      <c r="A19" s="10" t="s">
        <v>10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10" t="s">
        <v>24</v>
      </c>
      <c r="B20" s="4">
        <v>2113754</v>
      </c>
      <c r="C20" s="4">
        <v>0</v>
      </c>
      <c r="D20" s="4">
        <f t="shared" si="5"/>
        <v>2113754</v>
      </c>
      <c r="E20" s="16">
        <v>1408724.95</v>
      </c>
      <c r="F20" s="16">
        <v>1410111.77</v>
      </c>
      <c r="G20" s="4">
        <f t="shared" si="4"/>
        <v>705029.05</v>
      </c>
    </row>
    <row r="21" spans="1:7" x14ac:dyDescent="0.2">
      <c r="A21" s="10" t="s">
        <v>25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x14ac:dyDescent="0.2">
      <c r="A22" s="10" t="s">
        <v>26</v>
      </c>
      <c r="B22" s="4">
        <v>0</v>
      </c>
      <c r="C22" s="4">
        <v>0</v>
      </c>
      <c r="D22" s="4">
        <f t="shared" si="5"/>
        <v>0</v>
      </c>
      <c r="E22" s="4">
        <v>0</v>
      </c>
      <c r="F22" s="4">
        <v>0</v>
      </c>
      <c r="G22" s="4">
        <f t="shared" si="4"/>
        <v>0</v>
      </c>
    </row>
    <row r="23" spans="1:7" x14ac:dyDescent="0.2">
      <c r="A23" s="10" t="s">
        <v>1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10"/>
      <c r="B24" s="4"/>
      <c r="C24" s="4"/>
      <c r="D24" s="4"/>
      <c r="E24" s="4"/>
      <c r="F24" s="4"/>
      <c r="G24" s="4"/>
    </row>
    <row r="25" spans="1:7" x14ac:dyDescent="0.2">
      <c r="A25" s="6" t="s">
        <v>27</v>
      </c>
      <c r="B25" s="8">
        <f t="shared" ref="B25:G25" si="6">SUM(B26:B34)</f>
        <v>0</v>
      </c>
      <c r="C25" s="8">
        <f t="shared" si="6"/>
        <v>0</v>
      </c>
      <c r="D25" s="8">
        <f t="shared" si="6"/>
        <v>0</v>
      </c>
      <c r="E25" s="8">
        <f t="shared" si="6"/>
        <v>0</v>
      </c>
      <c r="F25" s="8">
        <f t="shared" si="6"/>
        <v>0</v>
      </c>
      <c r="G25" s="8">
        <f t="shared" si="6"/>
        <v>0</v>
      </c>
    </row>
    <row r="26" spans="1:7" x14ac:dyDescent="0.2">
      <c r="A26" s="10" t="s">
        <v>16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10" t="s">
        <v>13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10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10" t="s">
        <v>28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10" t="s">
        <v>11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10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10" t="s">
        <v>3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10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10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10"/>
      <c r="B35" s="4"/>
      <c r="C35" s="4"/>
      <c r="D35" s="4"/>
      <c r="E35" s="4"/>
      <c r="F35" s="4"/>
      <c r="G35" s="4"/>
    </row>
    <row r="36" spans="1:7" x14ac:dyDescent="0.2">
      <c r="A36" s="6" t="s">
        <v>19</v>
      </c>
      <c r="B36" s="8">
        <f t="shared" ref="B36:G36" si="9">SUM(B37:B40)</f>
        <v>0</v>
      </c>
      <c r="C36" s="8">
        <f t="shared" si="9"/>
        <v>0</v>
      </c>
      <c r="D36" s="8">
        <f t="shared" si="9"/>
        <v>0</v>
      </c>
      <c r="E36" s="8">
        <f t="shared" si="9"/>
        <v>0</v>
      </c>
      <c r="F36" s="8">
        <f t="shared" si="9"/>
        <v>0</v>
      </c>
      <c r="G36" s="8">
        <f t="shared" si="9"/>
        <v>0</v>
      </c>
    </row>
    <row r="37" spans="1:7" x14ac:dyDescent="0.2">
      <c r="A37" s="10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10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10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10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10"/>
      <c r="B41" s="4"/>
      <c r="C41" s="4"/>
      <c r="D41" s="4"/>
      <c r="E41" s="4"/>
      <c r="F41" s="4"/>
      <c r="G41" s="4"/>
    </row>
    <row r="42" spans="1:7" x14ac:dyDescent="0.2">
      <c r="A42" s="7" t="s">
        <v>31</v>
      </c>
      <c r="B42" s="9">
        <f t="shared" ref="B42:G42" si="12">SUM(B36+B25+B16+B6)</f>
        <v>2113754</v>
      </c>
      <c r="C42" s="9">
        <f t="shared" si="12"/>
        <v>0</v>
      </c>
      <c r="D42" s="9">
        <f t="shared" si="12"/>
        <v>2113754</v>
      </c>
      <c r="E42" s="9">
        <f t="shared" si="12"/>
        <v>1408724.95</v>
      </c>
      <c r="F42" s="9">
        <f t="shared" si="12"/>
        <v>1410111.77</v>
      </c>
      <c r="G42" s="9">
        <f t="shared" si="12"/>
        <v>705029.05</v>
      </c>
    </row>
    <row r="43" spans="1:7" x14ac:dyDescent="0.2">
      <c r="A43" s="5"/>
      <c r="B43" s="5"/>
      <c r="C43" s="5"/>
      <c r="D43" s="5"/>
      <c r="E43" s="5"/>
      <c r="F43" s="5"/>
      <c r="G43" s="5"/>
    </row>
    <row r="44" spans="1:7" x14ac:dyDescent="0.2">
      <c r="A44" s="5" t="s">
        <v>42</v>
      </c>
      <c r="B44" s="5"/>
      <c r="C44" s="5"/>
      <c r="D44" s="5"/>
      <c r="E44" s="5"/>
      <c r="F44" s="5"/>
      <c r="G44" s="5"/>
    </row>
    <row r="45" spans="1:7" x14ac:dyDescent="0.2">
      <c r="A45" s="5"/>
      <c r="B45" s="5"/>
      <c r="C45" s="5"/>
      <c r="D45" s="5"/>
      <c r="E45" s="5"/>
      <c r="F45" s="5"/>
      <c r="G45" s="5"/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2024-10-18T05:56:03Z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